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sigs" ContentType="application/vnd.openxmlformats-package.digital-signature-origin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calcChain.xml" ContentType="application/vnd.openxmlformats-officedocument.spreadsheetml.calcChain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Пользователь\Downloads\"/>
    </mc:Choice>
  </mc:AlternateContent>
  <bookViews>
    <workbookView xWindow="0" yWindow="0" windowWidth="28800" windowHeight="11700"/>
  </bookViews>
  <sheets>
    <sheet name="Лист1" sheetId="1" r:id="rId1"/>
    <sheet name="Лист2" sheetId="2" r:id="rId2"/>
    <sheet name="Лист3" sheetId="3" r:id="rId3"/>
  </sheets>
  <calcPr calcId="162913"/>
</workbook>
</file>

<file path=xl/calcChain.xml><?xml version="1.0" encoding="utf-8"?>
<calcChain xmlns="http://schemas.openxmlformats.org/spreadsheetml/2006/main">
  <c r="F8" i="1" l="1"/>
  <c r="F15" i="1" l="1"/>
  <c r="F16" i="1" l="1"/>
</calcChain>
</file>

<file path=xl/sharedStrings.xml><?xml version="1.0" encoding="utf-8"?>
<sst xmlns="http://schemas.openxmlformats.org/spreadsheetml/2006/main" count="56" uniqueCount="53">
  <si>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</si>
  <si>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</si>
  <si>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</si>
  <si>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</si>
  <si>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</si>
  <si>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</si>
  <si>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</si>
  <si>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</si>
  <si>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</si>
  <si>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</si>
  <si>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</si>
  <si>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</si>
  <si>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</si>
  <si>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</si>
  <si>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</si>
  <si>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хлеб</t>
  </si>
  <si>
    <t>Батон нарезной</t>
  </si>
  <si>
    <t>Обед</t>
  </si>
  <si>
    <t>закуска</t>
  </si>
  <si>
    <t>1 блюдо</t>
  </si>
  <si>
    <t>2 блюдо</t>
  </si>
  <si>
    <t>гарнир</t>
  </si>
  <si>
    <t>напиток</t>
  </si>
  <si>
    <t>БОУ "Чебоксарская общеобразовательная школа для обучающихся с ограниченными возможностями здоровья № 1" Минобразования Чувашии</t>
  </si>
  <si>
    <t>Хлеб ржано-пшеничный</t>
  </si>
  <si>
    <t>060</t>
  </si>
  <si>
    <t>гор.блюдо</t>
  </si>
  <si>
    <t>пром</t>
  </si>
  <si>
    <t>100</t>
  </si>
  <si>
    <t>200</t>
  </si>
  <si>
    <t>040</t>
  </si>
  <si>
    <t>Чай с лимоном</t>
  </si>
  <si>
    <t>200/7</t>
  </si>
  <si>
    <t>180</t>
  </si>
  <si>
    <t>Омлет натуральный</t>
  </si>
  <si>
    <t>Компот из смеси сухофруктов</t>
  </si>
  <si>
    <t>Люля-кебаб из свинины с курицей с соусом</t>
  </si>
  <si>
    <t>175/2017</t>
  </si>
  <si>
    <t>210/2017</t>
  </si>
  <si>
    <t>377/2017</t>
  </si>
  <si>
    <t>541/2022</t>
  </si>
  <si>
    <t>349/2017</t>
  </si>
  <si>
    <t>омлет</t>
  </si>
  <si>
    <t>103/2017</t>
  </si>
  <si>
    <t>070/30</t>
  </si>
  <si>
    <t>Пюре картофельное</t>
  </si>
  <si>
    <t>643/2022</t>
  </si>
  <si>
    <t>Суп картофельный с макаронными изделиями с мясом</t>
  </si>
  <si>
    <t>Каша вязкая из риса и пшена молочная с маслом</t>
  </si>
  <si>
    <t>255/5</t>
  </si>
  <si>
    <t>Икра морковная</t>
  </si>
  <si>
    <t>75/2017</t>
  </si>
  <si>
    <t>250/6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</si>
</sst>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419]0.00"/>
    <numFmt numFmtId="165" formatCode="[$-419]dd&quot;.&quot;mm&quot;.&quot;yyyy"/>
    <numFmt numFmtId="166" formatCode="[$-419]General"/>
    <numFmt numFmtId="167" formatCode="#,##0.00&quot; &quot;[$руб.-419];[Red]&quot;-&quot;#,##0.00&quot; &quot;[$руб.-419]"/>
  </numFmts>
  <fonts count="5" x14ac:knownFonts="1">
    <font>
      <sz val="11"/>
      <color theme="1"/>
      <name val="Arial"/>
      <family val="2"/>
      <charset val="204"/>
    </font>
    <font>
      <sz val="11"/>
      <color rgb="FF000000"/>
      <name val="Calibri"/>
      <family val="2"/>
      <charset val="204"/>
    </font>
    <font>
      <b/>
      <i/>
      <sz val="16"/>
      <color theme="1"/>
      <name val="Arial"/>
      <family val="2"/>
      <charset val="204"/>
    </font>
    <font>
      <b/>
      <i/>
      <u/>
      <sz val="11"/>
      <color theme="1"/>
      <name val="Arial"/>
      <family val="2"/>
      <charset val="204"/>
    </font>
    <font>
      <b/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2CC"/>
      </patternFill>
    </fill>
    <fill>
      <patternFill patternType="solid">
        <fgColor theme="0"/>
        <bgColor rgb="FFFFF2CC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6">
    <xf numFmtId="0" fontId="0" fillId="0" borderId="0"/>
    <xf numFmtId="166" fontId="1" fillId="0" borderId="0"/>
    <xf numFmtId="0" fontId="2" fillId="0" borderId="0">
      <alignment horizontal="center"/>
    </xf>
    <xf numFmtId="0" fontId="2" fillId="0" borderId="0">
      <alignment horizontal="center" textRotation="90"/>
    </xf>
    <xf numFmtId="0" fontId="3" fillId="0" borderId="0"/>
    <xf numFmtId="167" fontId="3" fillId="0" borderId="0"/>
  </cellStyleXfs>
  <cellXfs count="38">
    <xf numFmtId="0" fontId="0" fillId="0" borderId="0" xfId="0"/>
    <xf numFmtId="166" fontId="1" fillId="0" borderId="0" xfId="1"/>
    <xf numFmtId="49" fontId="1" fillId="2" borderId="1" xfId="1" applyNumberFormat="1" applyFill="1" applyBorder="1" applyProtection="1">
      <protection locked="0"/>
    </xf>
    <xf numFmtId="165" fontId="1" fillId="2" borderId="1" xfId="1" applyNumberFormat="1" applyFill="1" applyBorder="1" applyProtection="1">
      <protection locked="0"/>
    </xf>
    <xf numFmtId="166" fontId="1" fillId="0" borderId="1" xfId="1" applyBorder="1"/>
    <xf numFmtId="166" fontId="1" fillId="2" borderId="1" xfId="1" applyFill="1" applyBorder="1" applyProtection="1">
      <protection locked="0"/>
    </xf>
    <xf numFmtId="166" fontId="1" fillId="2" borderId="1" xfId="1" applyFill="1" applyBorder="1" applyAlignment="1" applyProtection="1">
      <alignment wrapText="1"/>
      <protection locked="0"/>
    </xf>
    <xf numFmtId="164" fontId="1" fillId="2" borderId="1" xfId="1" applyNumberFormat="1" applyFill="1" applyBorder="1" applyProtection="1">
      <protection locked="0"/>
    </xf>
    <xf numFmtId="166" fontId="1" fillId="0" borderId="3" xfId="1" applyBorder="1"/>
    <xf numFmtId="166" fontId="1" fillId="2" borderId="3" xfId="1" applyFill="1" applyBorder="1" applyProtection="1">
      <protection locked="0"/>
    </xf>
    <xf numFmtId="166" fontId="1" fillId="2" borderId="3" xfId="1" applyFill="1" applyBorder="1" applyAlignment="1" applyProtection="1">
      <alignment wrapText="1"/>
      <protection locked="0"/>
    </xf>
    <xf numFmtId="164" fontId="1" fillId="2" borderId="3" xfId="1" applyNumberFormat="1" applyFill="1" applyBorder="1" applyProtection="1">
      <protection locked="0"/>
    </xf>
    <xf numFmtId="166" fontId="4" fillId="0" borderId="2" xfId="1" applyFont="1" applyBorder="1" applyAlignment="1">
      <alignment horizontal="center"/>
    </xf>
    <xf numFmtId="49" fontId="1" fillId="2" borderId="1" xfId="1" applyNumberFormat="1" applyFill="1" applyBorder="1" applyAlignment="1" applyProtection="1">
      <alignment horizontal="right"/>
      <protection locked="0"/>
    </xf>
    <xf numFmtId="49" fontId="1" fillId="2" borderId="3" xfId="1" applyNumberFormat="1" applyFill="1" applyBorder="1" applyAlignment="1" applyProtection="1">
      <alignment horizontal="right"/>
      <protection locked="0"/>
    </xf>
    <xf numFmtId="166" fontId="1" fillId="0" borderId="4" xfId="1" applyBorder="1"/>
    <xf numFmtId="166" fontId="1" fillId="0" borderId="5" xfId="1" applyBorder="1"/>
    <xf numFmtId="164" fontId="4" fillId="2" borderId="1" xfId="1" applyNumberFormat="1" applyFont="1" applyFill="1" applyBorder="1" applyProtection="1">
      <protection locked="0"/>
    </xf>
    <xf numFmtId="166" fontId="1" fillId="3" borderId="1" xfId="1" applyFill="1" applyBorder="1" applyProtection="1">
      <protection locked="0"/>
    </xf>
    <xf numFmtId="166" fontId="4" fillId="0" borderId="0" xfId="1" applyFont="1"/>
    <xf numFmtId="166" fontId="1" fillId="2" borderId="4" xfId="1" applyFill="1" applyBorder="1" applyAlignment="1" applyProtection="1">
      <alignment wrapText="1"/>
      <protection locked="0"/>
    </xf>
    <xf numFmtId="166" fontId="1" fillId="2" borderId="5" xfId="1" applyFill="1" applyBorder="1" applyAlignment="1" applyProtection="1">
      <alignment wrapText="1"/>
      <protection locked="0"/>
    </xf>
    <xf numFmtId="166" fontId="1" fillId="2" borderId="6" xfId="1" applyFill="1" applyBorder="1" applyAlignment="1" applyProtection="1">
      <alignment wrapText="1"/>
      <protection locked="0"/>
    </xf>
    <xf numFmtId="166" fontId="4" fillId="0" borderId="2" xfId="1" applyFont="1" applyBorder="1" applyAlignment="1">
      <alignment horizontal="center" vertical="center"/>
    </xf>
    <xf numFmtId="166" fontId="4" fillId="0" borderId="7" xfId="1" applyFont="1" applyBorder="1" applyAlignment="1">
      <alignment horizontal="center" vertical="center"/>
    </xf>
    <xf numFmtId="166" fontId="4" fillId="0" borderId="3" xfId="1" applyFont="1" applyBorder="1" applyAlignment="1">
      <alignment horizontal="center" vertical="center"/>
    </xf>
    <xf numFmtId="166" fontId="1" fillId="0" borderId="4" xfId="1" applyBorder="1" applyAlignment="1">
      <alignment horizontal="right"/>
    </xf>
    <xf numFmtId="166" fontId="1" fillId="0" borderId="5" xfId="1" applyBorder="1" applyAlignment="1">
      <alignment horizontal="right"/>
    </xf>
    <xf numFmtId="166" fontId="1" fillId="0" borderId="6" xfId="1" applyBorder="1" applyAlignment="1">
      <alignment horizontal="right"/>
    </xf>
    <xf numFmtId="166" fontId="1" fillId="0" borderId="4" xfId="1" applyBorder="1" applyAlignment="1">
      <alignment horizontal="center"/>
    </xf>
    <xf numFmtId="166" fontId="1" fillId="0" borderId="5" xfId="1" applyBorder="1" applyAlignment="1">
      <alignment horizontal="center"/>
    </xf>
    <xf numFmtId="166" fontId="1" fillId="0" borderId="6" xfId="1" applyBorder="1" applyAlignment="1">
      <alignment horizontal="center"/>
    </xf>
    <xf numFmtId="164" fontId="1" fillId="3" borderId="4" xfId="1" applyNumberFormat="1" applyFill="1" applyBorder="1" applyAlignment="1" applyProtection="1">
      <alignment horizontal="center"/>
      <protection locked="0"/>
    </xf>
    <xf numFmtId="164" fontId="1" fillId="3" borderId="5" xfId="1" applyNumberFormat="1" applyFill="1" applyBorder="1" applyAlignment="1" applyProtection="1">
      <alignment horizontal="center"/>
      <protection locked="0"/>
    </xf>
    <xf numFmtId="164" fontId="1" fillId="3" borderId="6" xfId="1" applyNumberFormat="1" applyFill="1" applyBorder="1" applyAlignment="1" applyProtection="1">
      <alignment horizontal="center"/>
      <protection locked="0"/>
    </xf>
    <xf numFmtId="166" fontId="1" fillId="3" borderId="4" xfId="1" applyFill="1" applyBorder="1" applyAlignment="1" applyProtection="1">
      <alignment horizontal="center"/>
      <protection locked="0"/>
    </xf>
    <xf numFmtId="166" fontId="1" fillId="3" borderId="5" xfId="1" applyFill="1" applyBorder="1" applyAlignment="1" applyProtection="1">
      <alignment horizontal="center"/>
      <protection locked="0"/>
    </xf>
    <xf numFmtId="166" fontId="1" fillId="3" borderId="6" xfId="1" applyFill="1" applyBorder="1" applyAlignment="1" applyProtection="1">
      <alignment horizontal="center"/>
      <protection locked="0"/>
    </xf>
  </cellXfs>
  <cellStyles count="6">
    <cellStyle name="Excel Built-in Normal" xfId="1"/>
    <cellStyle name="Heading" xfId="2"/>
    <cellStyle name="Heading1" xfId="3"/>
    <cellStyle name="Result" xfId="4"/>
    <cellStyle name="Result2" xfId="5"/>
    <cellStyle name="Обычный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16"/>
  <sheetViews>
    <sheetView tabSelected="1" workbookViewId="0">
      <selection activeCell="J1" sqref="J1"/>
    </sheetView>
  </sheetViews>
  <sheetFormatPr defaultRowHeight="15" x14ac:dyDescent="0.25"/>
  <cols>
    <col min="1" max="1" width="12.125" style="1" customWidth="1"/>
    <col min="2" max="2" width="13.125" style="1" customWidth="1"/>
    <col min="3" max="3" width="8.125" style="1" customWidth="1"/>
    <col min="4" max="4" width="20.375" style="1" customWidth="1"/>
    <col min="5" max="6" width="8.125" style="1" customWidth="1"/>
    <col min="7" max="7" width="13.25" style="1" customWidth="1"/>
    <col min="8" max="9" width="8.125" style="1" customWidth="1"/>
    <col min="10" max="10" width="11.625" style="1" customWidth="1"/>
    <col min="11" max="1024" width="8.125" style="1" customWidth="1"/>
    <col min="1025" max="1025" width="9" style="1"/>
  </cols>
  <sheetData>
    <row r="1" spans="1:10" ht="63" customHeight="1" x14ac:dyDescent="0.25">
      <c r="A1" s="15" t="s">
        <v>0</v>
      </c>
      <c r="B1" s="20" t="s">
        <v>23</v>
      </c>
      <c r="C1" s="21"/>
      <c r="D1" s="22"/>
      <c r="E1" s="16" t="s">
        <v>1</v>
      </c>
      <c r="F1" s="2"/>
      <c r="G1" s="26" t="s">
        <v>2</v>
      </c>
      <c r="H1" s="27"/>
      <c r="I1" s="28"/>
      <c r="J1" s="3">
        <v>46170</v>
      </c>
    </row>
    <row r="3" spans="1:10" x14ac:dyDescent="0.25">
      <c r="A3" s="12" t="s">
        <v>3</v>
      </c>
      <c r="B3" s="12" t="s">
        <v>4</v>
      </c>
      <c r="C3" s="12" t="s">
        <v>5</v>
      </c>
      <c r="D3" s="12" t="s">
        <v>6</v>
      </c>
      <c r="E3" s="12" t="s">
        <v>7</v>
      </c>
      <c r="F3" s="12" t="s">
        <v>8</v>
      </c>
      <c r="G3" s="12" t="s">
        <v>9</v>
      </c>
      <c r="H3" s="12" t="s">
        <v>10</v>
      </c>
      <c r="I3" s="12" t="s">
        <v>11</v>
      </c>
      <c r="J3" s="12" t="s">
        <v>12</v>
      </c>
    </row>
    <row r="4" spans="1:10" ht="45" x14ac:dyDescent="0.25">
      <c r="A4" s="23" t="s">
        <v>13</v>
      </c>
      <c r="B4" s="4" t="s">
        <v>26</v>
      </c>
      <c r="C4" s="5" t="s">
        <v>37</v>
      </c>
      <c r="D4" s="6" t="s">
        <v>48</v>
      </c>
      <c r="E4" s="13" t="s">
        <v>49</v>
      </c>
      <c r="F4" s="7">
        <v>22.21</v>
      </c>
      <c r="G4" s="7">
        <v>286</v>
      </c>
      <c r="H4" s="7">
        <v>9.08</v>
      </c>
      <c r="I4" s="7">
        <v>11.18</v>
      </c>
      <c r="J4" s="7">
        <v>37.479999999999997</v>
      </c>
    </row>
    <row r="5" spans="1:10" x14ac:dyDescent="0.25">
      <c r="A5" s="24"/>
      <c r="B5" s="4" t="s">
        <v>42</v>
      </c>
      <c r="C5" s="5" t="s">
        <v>38</v>
      </c>
      <c r="D5" s="6" t="s">
        <v>34</v>
      </c>
      <c r="E5" s="13" t="s">
        <v>25</v>
      </c>
      <c r="F5" s="7">
        <v>22.95</v>
      </c>
      <c r="G5" s="7">
        <v>152</v>
      </c>
      <c r="H5" s="7">
        <v>8.49</v>
      </c>
      <c r="I5" s="7">
        <v>9.93</v>
      </c>
      <c r="J5" s="7">
        <v>7.08</v>
      </c>
    </row>
    <row r="6" spans="1:10" x14ac:dyDescent="0.25">
      <c r="A6" s="24"/>
      <c r="B6" s="4" t="s">
        <v>14</v>
      </c>
      <c r="C6" s="5" t="s">
        <v>39</v>
      </c>
      <c r="D6" s="6" t="s">
        <v>31</v>
      </c>
      <c r="E6" s="13" t="s">
        <v>32</v>
      </c>
      <c r="F6" s="7">
        <v>5.27</v>
      </c>
      <c r="G6" s="7">
        <v>62</v>
      </c>
      <c r="H6" s="7">
        <v>0.13</v>
      </c>
      <c r="I6" s="7">
        <v>0.02</v>
      </c>
      <c r="J6" s="7">
        <v>15.02</v>
      </c>
    </row>
    <row r="7" spans="1:10" x14ac:dyDescent="0.25">
      <c r="A7" s="24"/>
      <c r="B7" s="4" t="s">
        <v>15</v>
      </c>
      <c r="C7" s="5" t="s">
        <v>27</v>
      </c>
      <c r="D7" s="6" t="s">
        <v>16</v>
      </c>
      <c r="E7" s="13" t="s">
        <v>30</v>
      </c>
      <c r="F7" s="7">
        <v>4.3099999999999996</v>
      </c>
      <c r="G7" s="7">
        <v>121</v>
      </c>
      <c r="H7" s="7">
        <v>3</v>
      </c>
      <c r="I7" s="7">
        <v>1.2</v>
      </c>
      <c r="J7" s="7">
        <v>24.6</v>
      </c>
    </row>
    <row r="8" spans="1:10" x14ac:dyDescent="0.25">
      <c r="A8" s="25"/>
      <c r="B8" s="29"/>
      <c r="C8" s="30"/>
      <c r="D8" s="30"/>
      <c r="E8" s="31"/>
      <c r="F8" s="17">
        <f>SUM(F4:F7)</f>
        <v>54.739999999999995</v>
      </c>
      <c r="G8" s="32"/>
      <c r="H8" s="33"/>
      <c r="I8" s="33"/>
      <c r="J8" s="34"/>
    </row>
    <row r="9" spans="1:10" x14ac:dyDescent="0.25">
      <c r="A9" s="23" t="s">
        <v>17</v>
      </c>
      <c r="B9" s="8" t="s">
        <v>18</v>
      </c>
      <c r="C9" s="9" t="s">
        <v>51</v>
      </c>
      <c r="D9" s="10" t="s">
        <v>50</v>
      </c>
      <c r="E9" s="14" t="s">
        <v>28</v>
      </c>
      <c r="F9" s="11">
        <v>14.5</v>
      </c>
      <c r="G9" s="11">
        <v>117</v>
      </c>
      <c r="H9" s="11">
        <v>2.0099999999999998</v>
      </c>
      <c r="I9" s="11">
        <v>3</v>
      </c>
      <c r="J9" s="11">
        <v>20.55</v>
      </c>
    </row>
    <row r="10" spans="1:10" ht="45" x14ac:dyDescent="0.25">
      <c r="A10" s="24"/>
      <c r="B10" s="4" t="s">
        <v>19</v>
      </c>
      <c r="C10" s="5" t="s">
        <v>43</v>
      </c>
      <c r="D10" s="6" t="s">
        <v>47</v>
      </c>
      <c r="E10" s="13" t="s">
        <v>52</v>
      </c>
      <c r="F10" s="7">
        <v>18.07</v>
      </c>
      <c r="G10" s="7">
        <v>106</v>
      </c>
      <c r="H10" s="7">
        <v>2.7</v>
      </c>
      <c r="I10" s="7">
        <v>2.8</v>
      </c>
      <c r="J10" s="7">
        <v>17.5</v>
      </c>
    </row>
    <row r="11" spans="1:10" ht="30" x14ac:dyDescent="0.25">
      <c r="A11" s="24"/>
      <c r="B11" s="4" t="s">
        <v>20</v>
      </c>
      <c r="C11" s="5" t="s">
        <v>40</v>
      </c>
      <c r="D11" s="6" t="s">
        <v>36</v>
      </c>
      <c r="E11" s="13" t="s">
        <v>44</v>
      </c>
      <c r="F11" s="7">
        <v>49.44</v>
      </c>
      <c r="G11" s="7">
        <v>318</v>
      </c>
      <c r="H11" s="7">
        <v>16.940000000000001</v>
      </c>
      <c r="I11" s="7">
        <v>22.26</v>
      </c>
      <c r="J11" s="7">
        <v>12.6</v>
      </c>
    </row>
    <row r="12" spans="1:10" x14ac:dyDescent="0.25">
      <c r="A12" s="24"/>
      <c r="B12" s="4" t="s">
        <v>21</v>
      </c>
      <c r="C12" s="5" t="s">
        <v>46</v>
      </c>
      <c r="D12" s="6" t="s">
        <v>45</v>
      </c>
      <c r="E12" s="13" t="s">
        <v>33</v>
      </c>
      <c r="F12" s="7">
        <v>18.46</v>
      </c>
      <c r="G12" s="7">
        <v>165</v>
      </c>
      <c r="H12" s="7">
        <v>3.7</v>
      </c>
      <c r="I12" s="7">
        <v>5.8</v>
      </c>
      <c r="J12" s="7">
        <v>24.5</v>
      </c>
    </row>
    <row r="13" spans="1:10" ht="30" x14ac:dyDescent="0.25">
      <c r="A13" s="24"/>
      <c r="B13" s="4" t="s">
        <v>22</v>
      </c>
      <c r="C13" s="5" t="s">
        <v>41</v>
      </c>
      <c r="D13" s="6" t="s">
        <v>35</v>
      </c>
      <c r="E13" s="13" t="s">
        <v>29</v>
      </c>
      <c r="F13" s="7">
        <v>5.28</v>
      </c>
      <c r="G13" s="7">
        <v>131</v>
      </c>
      <c r="H13" s="7">
        <v>0.66</v>
      </c>
      <c r="I13" s="7">
        <v>0.09</v>
      </c>
      <c r="J13" s="7">
        <v>32</v>
      </c>
    </row>
    <row r="14" spans="1:10" ht="20.25" customHeight="1" x14ac:dyDescent="0.25">
      <c r="A14" s="24"/>
      <c r="B14" s="18" t="s">
        <v>15</v>
      </c>
      <c r="C14" s="5" t="s">
        <v>27</v>
      </c>
      <c r="D14" s="6" t="s">
        <v>24</v>
      </c>
      <c r="E14" s="13" t="s">
        <v>25</v>
      </c>
      <c r="F14" s="7">
        <v>4.25</v>
      </c>
      <c r="G14" s="7">
        <v>133</v>
      </c>
      <c r="H14" s="7">
        <v>4.74</v>
      </c>
      <c r="I14" s="7">
        <v>0.8</v>
      </c>
      <c r="J14" s="7">
        <v>26.8</v>
      </c>
    </row>
    <row r="15" spans="1:10" ht="12" customHeight="1" x14ac:dyDescent="0.25">
      <c r="A15" s="25"/>
      <c r="B15" s="35"/>
      <c r="C15" s="36"/>
      <c r="D15" s="36"/>
      <c r="E15" s="37"/>
      <c r="F15" s="17">
        <f>SUM(F9:F14)</f>
        <v>110</v>
      </c>
      <c r="G15" s="32"/>
      <c r="H15" s="33"/>
      <c r="I15" s="33"/>
      <c r="J15" s="34"/>
    </row>
    <row r="16" spans="1:10" x14ac:dyDescent="0.25">
      <c r="F16" s="19">
        <f>SUM(F15,F8)</f>
        <v>164.74</v>
      </c>
    </row>
  </sheetData>
  <mergeCells count="8">
    <mergeCell ref="B1:D1"/>
    <mergeCell ref="A9:A15"/>
    <mergeCell ref="A4:A8"/>
    <mergeCell ref="G1:I1"/>
    <mergeCell ref="B8:E8"/>
    <mergeCell ref="G8:J8"/>
    <mergeCell ref="B15:E15"/>
    <mergeCell ref="G15:J15"/>
  </mergeCells>
  <pageMargins left="0.7" right="0.7" top="1.1437007874015748" bottom="1.1437007874015748" header="0.75" footer="0.75"/>
  <pageSetup paperSize="9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RowHeight="15" x14ac:dyDescent="0.25"/>
  <cols>
    <col min="1" max="1024" width="8.125" style="1" customWidth="1"/>
  </cols>
  <sheetData/>
  <pageMargins left="0.7" right="0.7" top="1.1437007874015748" bottom="1.1437007874015748" header="0.75" footer="0.75"/>
  <pageSetup paperSize="0" fitToWidth="0" fitToHeight="0" orientation="portrait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RowHeight="15" x14ac:dyDescent="0.25"/>
  <cols>
    <col min="1" max="1024" width="8.125" style="1" customWidth="1"/>
  </cols>
  <sheetData/>
  <pageMargins left="0.7" right="0.7" top="1.1437007874015748" bottom="1.1437007874015748" header="0.75" footer="0.75"/>
  <pageSetup paperSize="0" fitToWidth="0" fitToHeight="0" orientation="portrait" horizontalDpi="0" verticalDpi="0" copies="0"/>
  <headerFooter alignWithMargins="0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urn:ietf:params:xml:ns:cpxmlsec:algorithms:gostr34102012-gostr34112012-256"/>
    <Reference Type="http://www.w3.org/2000/09/xmldsig#Object" URI="#idPackageObject">
      <DigestMethod Algorithm="urn:ietf:params:xml:ns:cpxmlsec:algorithms:gostr34112012-256"/>
      <DigestValue>8Zk/ic3ZDRv/1VKwGad1+vAXIQ4BsuYzQTduRwxa2Go=</DigestValue>
    </Reference>
    <Reference Type="http://www.w3.org/2000/09/xmldsig#Object" URI="#idOfficeObject">
      <DigestMethod Algorithm="urn:ietf:params:xml:ns:cpxmlsec:algorithms:gostr34112012-256"/>
      <DigestValue>YuaeCewlOY71NS+UTlHyYkgDMnhQeDvXvLbBRm/8Kis=</DigestValue>
    </Reference>
    <Reference Type="http://uri.etsi.org/01903#SignedProperties" URI="#idSignedProperties">
      <Transforms>
        <Transform Algorithm="http://www.w3.org/TR/2001/REC-xml-c14n-20010315"/>
      </Transforms>
      <DigestMethod Algorithm="urn:ietf:params:xml:ns:cpxmlsec:algorithms:gostr34112012-256"/>
      <DigestValue>CUzSeqSjI4158ODyEQNpOB5naUDj8kI+eEQQI7pG3x8=</DigestValue>
    </Reference>
  </SignedInfo>
  <SignatureValue>gYeG8X8QV1f0eqaVrQkir+TwqDhN5RomHcSqfIt2903MI0LtpY+lo/mMrF6iWYjWgalaIHe0vdtC
tOxNHaxZYg==</SignatureValue>
  <KeyInfo>
    <X509Data>
      <X509Certificate>MIIM3jCCDIugAwIBAgIRAsz9qwDQs5eqTc64UB0VgJIwCgYIKoUDBwEBAwI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DAeFw0yNjAxMTIxMDE2MTNaFw0yNzAxMTIxMDI2MTNaMIIDuzEkMCIGCSqGSIb3DQEJARYVa29ycl9zaGtvbGExQHJjaHV2LnJ1MRYwFAYFKoUDZAMSCzExMDAyNTY0NzgwMRowGAYIKoUDA4EDAQESDDAwMjEyODAxOTcwNzEYMBYGBSqFA2QBEg0xMDIyMTAxMTQ2OTM1MQswCQYDVQQGEwJSVTFEMEIGA1UECAw7MjEg0KfRg9Cy0LDRiNGB0LrQsNGPINCg0LXRgdC/0YPQsdC70LjQutCwIC0g0KfRg9Cy0LDRiNC40Y8xJjAkBgNVBAcMHdCz0L7RgNC+0LQg0KfQtdCx0L7QutGB0LDRgNGLMTIwMAYDVQQJDCnRg9C70LjRhtCwINCl0YPQt9Cw0L3Qs9Cw0Y8sINC00L7QvCAzMS8xNTEZMBcGA1UEDAwQ0JTQuNGA0LXQutGC0L7RgDE6MDgGA1UECwwx0JDQtNC80LjQvdC40YHRgtGA0LDRgtC40LLQvdGL0Lkg0L/QtdGA0YHQvtC90LDQuzGB+DCB9QYDVQQKDIHt0JHQntCjICLQp9C10LHQvtC60YHQsNGA0YHQutCw0Y8g0L7QsdGJ0LXQvtCx0YDQsNC30L7QstCw0YLQtdC70YzQvdCw0Y8g0YjQutC+0LvQsCDQtNC70Y8g0L7QsdGD0YfQsNGO0YnQuNGF0YHRjyDRgSDQvtCz0YDQsNC90LjRh9C10L3QvdGL0LzQuCDQstC+0LfQvNC+0LbQvdC+0YHRgtGP0LzQuCDQt9C00L7RgNC+0LLRjNGPIOKEliAxIiDQnNC40L3QvtCx0YDQsNC30L7QstCw0L3QuNGPINCn0YPQstCw0YjQuNC4MS4wLAYDVQQqDCXQnNCw0YDQuNGPINCQ0LvQtdC60YHQsNC90LTRgNC+0LLQvdCwMRkwFwYDVQQEDBDQm9GO0LHQuNC80L7QstCwMYH4MIH1BgNVBAMMge3QkdCe0KMgItCn0LXQsdC+0LrRgdCw0YDRgdC60LDRjyDQvtCx0YnQtdC+0LHRgNCw0LfQvtCy0LDRgtC10LvRjNC90LDRjyDRiNC60L7Qu9CwINC00LvRjyDQvtCx0YPRh9Cw0Y7RidC40YXRgdGPINGBINC+0LPRgNCw0L3QuNGH0LXQvdC90YvQvNC4INCy0L7Qt9C80L7QttC90L7RgdGC0Y/QvNC4INC30LTQvtGA0L7QstGM0Y8g4oSWIDEiINCc0LjQvdC+0LHRgNCw0LfQvtCy0LDQvdC40Y8g0KfRg9Cy0LDRiNC40LgwZjAfBggqhQMHAQEBATATBgcqhQMCAiQABggqhQMHAQECAgNDAARASvmfGHTqddp56g1ViIBfAUuAjpfPVLS2AQCMCw0/lnP3xTvJ5v42CAhDCBd4HWcRmdm75/SpGRn3IMmurF+YpaOCBmEwggZdMC8GA1UdJQQoMCYGCCsGAQUFBwMCBggrBgEFBQcDBAYHKoUDAgIiGgYHKoUDAgIiGTAOBgNVHQ8BAf8EBAMCA/gwKwYDVR0QBCQwIoAPMjAyNjAxMTIxMDE2MTJagQ8yMDI3MDExMjEwMTYxMlowHQYDVR0gBBYwFDAIBgYqhQNkcQEwCAYGKoUDZHECMCAGA1UdEQQZMBeBFWtvcnJfc2hrb2xhMUByY2h1di5ydTA9BgkrBgEEAYI3FQoEMDAuMAoGCCsGAQUFBwMCMAoGCCsGAQUFBwMEMAkGByqFAwICIhowCQYHKoUDAgIiGTCB0AYIKwYBBQUHAQEEgcMwgcAwUQYIKwYBBQUHMAKGRWh0dHA6Ly9yYS1jaXQuY2FwLnJ1L2FpYS85NDlmNDAwMjg1YWU3MmMzMjI4NWRmMmIzZDczZmNjODkzYWE4OWM1LmNydDA2BggrBgEFBQcwAoYqaHR0cDovL3VjLWNpdC5jYXAucnUvYWlhL3VjLWF1LWNpdDIwMjUuY3J0MDMGCCsGAQUFBzAChidodHRwOi8vY2RwLmNhcC5ydS9haWEvdWMtYXUtY2l0MjAyNS5jcnQwggF6BgUqhQNkcASCAW8wggFrDFDQodCa0JfQmCAi0JrRgNC40L/RgtC+0J/RgNC+IENTUCIg0LLQtdGA0YHQuNGPIDQuMCAo0LjRgdC/0L7Qu9C90LXQvdC40LUgMi1CYXNlKQx10J/QkNCaICLQo9C00L7RgdGC0L7QstC10YDRj9GO0YnQuNC5INGG0LXQvdGC0YAgItCa0YDQuNC/0YLQvtCf0YDQviDQo9CmIDIuMCIgKNCy0LDRgNC40LDQvdGCINC40YHQv9C+0LvQvdC10L3QuNGPIDUpDE/QodC10YDRgtC40YTQuNC60LDRgiDRgdC+0L7RgtCy0LXRgtGB0YLQstC40Y8g4oSWINCh0KQvMTI0LTM5NjYg0L7RgiAxNS4wMS4yMDIxDE/QodC10YDRgtC40YTQuNC60LDRgiDRgdC+0L7RgtCy0LXRgtGB0YLQstC40Y8g4oSWINCh0KQvMTI4LTQyNzAg0L7RgiAxMy4wNy4yMDIyMDYGBSqFA2RvBC0MKyLQmtGA0LjQv9GC0L7Qn9GA0L4gQ1NQIiAo0LLQtdGA0YHQuNGPIDQuMCkwgbkGA1UdHwSBsTCBrjBLoEmgR4ZFaHR0cDovL3JhLWNpdC5jYXAucnUvY2RwLzk0OWY0MDAyODVhZTcyYzMyMjg1ZGYyYjNkNzNmY2M4OTNhYTg5YzUuY3JsMDCgLqAshipodHRwOi8vdWMtY2l0LmNhcC5ydS9jZHAvdWMtYXUtY2l0MjAyNS5jcmwwLaAroCmGJ2h0dHA6Ly9jZHAuY2FwLnJ1L2NkcC91Yy1hdS1jaXQyMDI1LmNybDAMBgUqhQNkcgQDAgEBMIIB+QYDVR0jBIIB8DCCAeyAFJSfQAKFrnLDIoXfKz1z/MiTqonFoYIBv6SCAbs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IIRAqJAewAes7CiRvVFQtrZMjYwHQYDVR0OBBYEFDNSdQKPFATpq0NmJDbvhpClSKEHMAoGCCqFAwcBAQMCA0EAHQ7bkFXC+GLMIE2Tq21m1hGPVSx69b1kzAmcYAUtBspeLdFlFT1EMQaHXaoFxnzV9Wezl9Yyw2D132s78RePGQ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pSQQZoLSUFqXS3qAMW0qtaVyONdbgul4+fsTOLZgLMg=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</Transform>
          <Transform Algorithm="http://www.w3.org/TR/2001/REC-xml-c14n-20010315"/>
        </Transforms>
        <DigestMethod Algorithm="urn:ietf:params:xml:ns:cpxmlsec:algorithms:gostr34112012-256"/>
        <DigestValue>9mAEWvpOWprxb2rp87x+PmHl3OxkjtmvyohKTWohIgQ=</DigestValue>
      </Reference>
      <Reference URI="/xl/calcChain.xml?ContentType=application/vnd.openxmlformats-officedocument.spreadsheetml.calcChain+xml">
        <DigestMethod Algorithm="urn:ietf:params:xml:ns:cpxmlsec:algorithms:gostr34112012-256"/>
        <DigestValue>+brgwjIUURlZ8wL+nsMntFiSleOhHeC/FdAoosSxwwM=</DigestValue>
      </Reference>
      <Reference URI="/xl/printerSettings/printerSettings1.bin?ContentType=application/vnd.openxmlformats-officedocument.spreadsheetml.printerSettings">
        <DigestMethod Algorithm="urn:ietf:params:xml:ns:cpxmlsec:algorithms:gostr34112012-256"/>
        <DigestValue>Wbtr/HkiOGd5ZuMVHlRNfDTdoXq898rnjSxT7z5NnTc=</DigestValue>
      </Reference>
      <Reference URI="/xl/sharedStrings.xml?ContentType=application/vnd.openxmlformats-officedocument.spreadsheetml.sharedStrings+xml">
        <DigestMethod Algorithm="urn:ietf:params:xml:ns:cpxmlsec:algorithms:gostr34112012-256"/>
        <DigestValue>SBiqy9uZuxbmj2xUEzKcP7FN/pqx8PI/ndnxoZHVjTM=</DigestValue>
      </Reference>
      <Reference URI="/xl/styles.xml?ContentType=application/vnd.openxmlformats-officedocument.spreadsheetml.styles+xml">
        <DigestMethod Algorithm="urn:ietf:params:xml:ns:cpxmlsec:algorithms:gostr34112012-256"/>
        <DigestValue>J+iuIQ4D30p0cK7hOTJyp88PXTCJTz51EgkoVk8ScDo=</DigestValue>
      </Reference>
      <Reference URI="/xl/theme/theme1.xml?ContentType=application/vnd.openxmlformats-officedocument.theme+xml">
        <DigestMethod Algorithm="urn:ietf:params:xml:ns:cpxmlsec:algorithms:gostr34112012-256"/>
        <DigestValue>WmrQ4UzpzhGVHrhtEKR/mylgj6W8s8vZbj/Wpm7QjBk=</DigestValue>
      </Reference>
      <Reference URI="/xl/workbook.xml?ContentType=application/vnd.openxmlformats-officedocument.spreadsheetml.sheet.main+xml">
        <DigestMethod Algorithm="urn:ietf:params:xml:ns:cpxmlsec:algorithms:gostr34112012-256"/>
        <DigestValue>LSLzXjChDZwpXEwPpHd0NFMDLpXA7OwyBtPdCp1C6bM=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cwimutu+RFZfMhvH72AYBdBq1fn842HI6mJWdMOGUwU=</DigestValue>
      </Reference>
      <Reference URI="/xl/worksheets/sheet1.xml?ContentType=application/vnd.openxmlformats-officedocument.spreadsheetml.worksheet+xml">
        <DigestMethod Algorithm="urn:ietf:params:xml:ns:cpxmlsec:algorithms:gostr34112012-256"/>
        <DigestValue>8apnTOo7tNEVSMtdjTyMQoeYhFhnTHSeSJGoBR20UuQ=</DigestValue>
      </Reference>
      <Reference URI="/xl/worksheets/sheet2.xml?ContentType=application/vnd.openxmlformats-officedocument.spreadsheetml.worksheet+xml">
        <DigestMethod Algorithm="urn:ietf:params:xml:ns:cpxmlsec:algorithms:gostr34112012-256"/>
        <DigestValue>gc5CYe46kz0zOZyLiCSBO6HmrexDFDxRStLREQGFWAs=</DigestValue>
      </Reference>
      <Reference URI="/xl/worksheets/sheet3.xml?ContentType=application/vnd.openxmlformats-officedocument.spreadsheetml.worksheet+xml">
        <DigestMethod Algorithm="urn:ietf:params:xml:ns:cpxmlsec:algorithms:gostr34112012-256"/>
        <DigestValue>gc5CYe46kz0zOZyLiCSBO6HmrexDFDxRStLREQGFWAs=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2026-05-19T08:54:55Z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2026-05-19T08:54:55Z</xd:SigningTime>
          <xd:SigningCertificate>
            <xd:Cert>
              <xd:CertDigest>
                <DigestMethod Algorithm="urn:ietf:params:xml:ns:cpxmlsec:algorithms:gostr34112012-256"/>
                <DigestValue>KhLOK8/3SdWbnWTAwCHrIGYXaAvjtv2LsAPIyMMtoiE=</DigestValue>
              </xd:CertDigest>
              <xd:IssuerSerial>
                <X509IssuerName>CN="АУ ""Центр информационных технологий"" Минцифры Чувашии", O="АУ ""Центр информационных технологий"" Минцифры Чувашии", STREET="улица Калинина, дом 112", L=г. Чебоксары, S=21 Чувашская Республика- Чувашия, C=RU, ИНН=002130176633, ОГРН=1162130063501</X509IssuerName>
                <X509SerialNumber>953044364443841296808229385716414906514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BzCCBrSgAwIBAgIRAqJAewAes7CiRvVFQtrZMjYwCgYIKoUDBwEBAwI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DAeFw0yNTA3MTgwNzE4NDZaFw00MDA3MTgwNzE4NDZaMIIBtzEYMBYGBSqFA2QBEg0xMTYyMTMwMDYzNTAxMRowGAYIKoUDA4EDAQESDDAwMjEzMDE3NjYzMzELMAkGA1UEBhMCUlUxQzBBBgNVBAgMOjIxINCn0YPQstCw0YjRgdC60LDRjyDQoNC10YHQv9GD0LHQu9C40LrQsC0g0KfRg9Cy0LDRiNC40Y8xHzAdBgNVBAcMFtCzLiDQp9C10LHQvtC60YHQsNGA0YsxMDAuBgNVBAkMJ9GD0LvQuNGG0LAg0JrQsNC70LjQvdC40L3QsCwg0LTQvtC8IDExMjFsMGoGA1UECgxj0JDQoyAi0KbQtdC90YLRgCDQuNC90YTQvtGA0LzQsNGG0LjQvtC90L3Ri9GFINGC0LXRhdC90L7Qu9C+0LPQuNC5IiDQnNC40L3RhtC40YTRgNGLINCn0YPQstCw0YjQuNC4MWwwagYDVQQDDGPQkNCjICLQptC10L3RgtGAINC40L3RhNC+0YDQvNCw0YbQuNC+0L3QvdGL0YUg0YLQtdGF0L3QvtC70L7Qs9C40LkiINCc0LjQvdGG0LjRhNGA0Ysg0KfRg9Cy0LDRiNC40LgwZjAfBggqhQMHAQEBATATBgcqhQMCAiMBBggqhQMHAQECAgNDAARAyun2hFhfhkLOoUs0WcSd3NFyEqLarAfKEQQxhYvCwgRJ9+ZGR2M5Fd/ICQhkWGXiKbV90iAM2vCeAp9cie7X76OCAo4wggKKMA4GA1UdDwEB/wQEAwIBhjAdBgNVHQ4EFgQUlJ9AAoWucsMihd8rPXP8yJOqicUwDwYDVR0TAQH/BAUwAwEB/zAlBgNVHSAEHjAcMAgGBiqFA2RxATAIBgYqhQNkcQIwBgYEVR0gADAfBgkrBgEEAYI3FQcEEjAQBggqhQMCAi4AAAIBAQIBADCCAXoGBSqFA2RwBIIBbzCCAWsMUNCh0JrQl9CYICLQmtGA0LjQv9GC0L7Qn9GA0L4gQ1NQIiDQstC10YDRgdC40Y8gNC4wICjQuNGB0L/QvtC70L3QtdC90LjQtSAyLUJhc2UpDHXQn9CQ0JogItCj0LTQvtGB0YLQvtCy0LXRgNGP0Y7RidC40Lkg0YbQtdC90YLRgCAi0JrRgNC40L/RgtC+0J/RgNC+INCj0KYgMi4wIiAo0LLQsNGA0LjQsNC90YIg0LjRgdC/0L7Qu9C90LXQvdC40Y8gNSkMT9Ch0LXRgNGC0LjRhNC40LrQsNGCINGB0L7QvtGC0LLQtdGC0YHRgtCy0LjRjyDihJYg0KHQpC8xMjQtMzk2NiDQvtGCIDE1LjAxLjIwMjEMT9Ch0LXRgNGC0LjRhNC40LrQsNGCINGB0L7QvtGC0LLQtdGC0YHRgtCy0LjRjyDihJYg0KHQpC8xMjgtMzg2OCDQvtGCIDIzLjA3LjIwMjAwWwYFKoUDZG8EUgxQ0KHQmtCX0JggItCa0YDQuNC/0YLQvtCf0YDQviBDU1AiINCy0LXRgNGB0LjRjyA0LjAgKNC40YHQv9C+0LvQvdC10L3QuNC1IDItQmFzZSkwEQYJKwYBBAGCNxQCBAQMAkNBMBIGCSsGAQQBgjcVAQQFAgMCAAIwCgYIKoUDBwEBAwIDQQAPNB31VWdIuVtpM2F3PcuX0nHZBhs5/Lyw4BVdunfUhZsFByG0E8KvSk3MynAG4qKRGrBOXEbzBzETtLi6YB/b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TotalTime>6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Директор</dc:creator>
  <cp:lastModifiedBy>Пользователь</cp:lastModifiedBy>
  <cp:revision>1</cp:revision>
  <dcterms:created xsi:type="dcterms:W3CDTF">2021-05-24T08:43:37Z</dcterms:created>
  <dcterms:modified xsi:type="dcterms:W3CDTF">2026-05-19T08:54:49Z</dcterms:modified>
</cp:coreProperties>
</file>